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SANG\N.T.SANG\Năm 2025\Sở TTTT\Kế hoạch\"/>
    </mc:Choice>
  </mc:AlternateContent>
  <bookViews>
    <workbookView xWindow="0" yWindow="0" windowWidth="20490" windowHeight="7500" activeTab="1"/>
  </bookViews>
  <sheets>
    <sheet name="Kinh phi chung" sheetId="2" r:id="rId1"/>
    <sheet name="Danh sach Dai bieu du kien" sheetId="3" r:id="rId2"/>
  </sheets>
  <calcPr calcId="162913"/>
</workbook>
</file>

<file path=xl/calcChain.xml><?xml version="1.0" encoding="utf-8"?>
<calcChain xmlns="http://schemas.openxmlformats.org/spreadsheetml/2006/main">
  <c r="C52" i="3" l="1"/>
  <c r="F12" i="2" l="1"/>
  <c r="F11" i="2"/>
  <c r="F9" i="2" l="1"/>
  <c r="F7" i="2" l="1"/>
  <c r="F16" i="2" l="1"/>
  <c r="F15" i="2"/>
  <c r="F14" i="2"/>
  <c r="F13" i="2"/>
  <c r="F10" i="2"/>
  <c r="F8" i="2"/>
  <c r="F6" i="2"/>
  <c r="F17" i="2" l="1"/>
</calcChain>
</file>

<file path=xl/sharedStrings.xml><?xml version="1.0" encoding="utf-8"?>
<sst xmlns="http://schemas.openxmlformats.org/spreadsheetml/2006/main" count="94" uniqueCount="91">
  <si>
    <t>STT</t>
  </si>
  <si>
    <t>NỘI DUNG THỰC HIỆN</t>
  </si>
  <si>
    <t>ĐVT</t>
  </si>
  <si>
    <t>SL</t>
  </si>
  <si>
    <t>ĐƠN GIÁ</t>
  </si>
  <si>
    <t>THÀNH TIỀN</t>
  </si>
  <si>
    <t>GHI CHÚ</t>
  </si>
  <si>
    <t>tấm</t>
  </si>
  <si>
    <t>người</t>
  </si>
  <si>
    <t>phần</t>
  </si>
  <si>
    <t>cái</t>
  </si>
  <si>
    <t>phóng sự</t>
  </si>
  <si>
    <t>bó</t>
  </si>
  <si>
    <t>chi theo Quyết định số 36/2019/QĐ-UBND</t>
  </si>
  <si>
    <t>Phông nền hội nghị</t>
  </si>
  <si>
    <t>Hoa tươi trang trí (bàn đại biểu...)</t>
  </si>
  <si>
    <t>bình</t>
  </si>
  <si>
    <t>Đơn vị</t>
  </si>
  <si>
    <t>Báo Thanh niên</t>
  </si>
  <si>
    <t>Báo Tuổi trẻ</t>
  </si>
  <si>
    <t>Báo điện tử Vietnamnet</t>
  </si>
  <si>
    <t xml:space="preserve">Báo Tiền Phong </t>
  </si>
  <si>
    <t>Báo Sài Gòn Giải phóng</t>
  </si>
  <si>
    <t>Trung tâm Truyền hình Việt Nam tại TPHCM (VTV9)</t>
  </si>
  <si>
    <t xml:space="preserve">Báo điện tử Vnexpress </t>
  </si>
  <si>
    <t>Báo nông thôn ngày nay</t>
  </si>
  <si>
    <t>Báo Pháp luật TPHCM</t>
  </si>
  <si>
    <t>Báo Lao động</t>
  </si>
  <si>
    <t>Báo Người Lao động</t>
  </si>
  <si>
    <t>Báo Công Thương</t>
  </si>
  <si>
    <t>Báo Pháp Luật Việt Nam</t>
  </si>
  <si>
    <t>Báo Công an Nhân dân</t>
  </si>
  <si>
    <t>Báo Thời báo Ngân hàng</t>
  </si>
  <si>
    <t>Báo giao thông</t>
  </si>
  <si>
    <t>Báo Nông nghiệp Việt Nam</t>
  </si>
  <si>
    <t>Báo Đại biểu Nhân dân</t>
  </si>
  <si>
    <t>Báo Thanh Tra</t>
  </si>
  <si>
    <t>Báo Kinh tế và Đô thị</t>
  </si>
  <si>
    <t>Báo điện tử VTC News</t>
  </si>
  <si>
    <t>Báo Công Lý</t>
  </si>
  <si>
    <t>Báo Đầu tư</t>
  </si>
  <si>
    <t>Tạp chí điện tử Người đưa tin</t>
  </si>
  <si>
    <t>Tạp chí Người Cao tuổi</t>
  </si>
  <si>
    <t>Tạp chí Diễn đàn Doanh nghiệp</t>
  </si>
  <si>
    <t>Tạp chí Nông thôn mới</t>
  </si>
  <si>
    <t>Tổng cộng</t>
  </si>
  <si>
    <t>Đài Truyền hình kỹ thuật số VTC</t>
  </si>
  <si>
    <t>Báo Tri thức và cuộc sống</t>
  </si>
  <si>
    <t>Báo Xây dựng</t>
  </si>
  <si>
    <t>Tạp chí Doanh nghiệp và Kinh tế xanh</t>
  </si>
  <si>
    <t>Báo Tây Ninh</t>
  </si>
  <si>
    <t>Đài Phát thanh và Truyền hình Tây Ninh</t>
  </si>
  <si>
    <t>Hội Nhà báo tỉnh Tây Ninh</t>
  </si>
  <si>
    <t>Thanh toán theo thực tế</t>
  </si>
  <si>
    <t>Chi bồi dưỡng MC dẫn chương trình</t>
  </si>
  <si>
    <t>Người</t>
  </si>
  <si>
    <t xml:space="preserve">Hoa chúc mừng của lãnh đạo tỉnh tặng các cơ quan báo chí. </t>
  </si>
  <si>
    <t>Nước uống</t>
  </si>
  <si>
    <t>Buổi/người</t>
  </si>
  <si>
    <t>Báo Công Luận</t>
  </si>
  <si>
    <t>Tạp chí Doanh nghiệp và Hội nhập</t>
  </si>
  <si>
    <t>Tạp chí Tiếp thị và Gia đình</t>
  </si>
  <si>
    <t>Tạp chí Sức khỏe Việt</t>
  </si>
  <si>
    <t>Báo Tài nguyên và Môi trường</t>
  </si>
  <si>
    <t>Báo Tuổi trẻ Thủ đô</t>
  </si>
  <si>
    <t xml:space="preserve">Quyết định số 36/2019/QĐ-UBD ngày 04/9/2019 của UBND tỉnh ban hành Quy định chế độ tiếp khách nước ngoài vào làm việc tại Tây Ninh, chế độ chi tổ chức hội nghị quốc tế tại Tây Ninh và chế độ tiếp khách trong nước trên địa bàn tỉnh Tây Ninh </t>
  </si>
  <si>
    <t xml:space="preserve">Điểm c, khoản 1, Điều 7, Quyết định số  22/2018/QĐ-UBND </t>
  </si>
  <si>
    <t>Quyết định số 22/2018/QĐ-UBND ngày 20/6/2018 của UBND tỉnh Quy định mức chi công tác phí, chi hội nghị trên địa bàn tỉnh Tây Ninh</t>
  </si>
  <si>
    <t xml:space="preserve">Thiết kế, in ấn Thiệp mời, bao thư </t>
  </si>
  <si>
    <t>Thiệp mời in màu 2 mặt</t>
  </si>
  <si>
    <t>Tiệc chiêu đãi cho đại biểu và khách mời</t>
  </si>
  <si>
    <t xml:space="preserve">Chi quà tết (tiền mặt) tặng các cơ quan báo chí </t>
  </si>
  <si>
    <t>Tạp chí Bất động sản Việt Nam</t>
  </si>
  <si>
    <t>Cơ quan Thường trú Thông tấn xã Việt Nam tại Tây Ninh</t>
  </si>
  <si>
    <t>Văn phòng đại diện Báo Nhân Dân tại Tây Ninh</t>
  </si>
  <si>
    <t>Truyền hình Quốc hội Việt Nam</t>
  </si>
  <si>
    <t>Tạp chí Văn nghệ tỉnh Tây Ninh</t>
  </si>
  <si>
    <t>Sản xuất phóng sự "Vai trò của báo chí trong tình hình phát triển kinh tế - xã hội của tỉnh năm 2024"</t>
  </si>
  <si>
    <t>Chi bồi dưỡng 03 tiết mục văn nghệ</t>
  </si>
  <si>
    <t>tiết mục</t>
  </si>
  <si>
    <t>Chi bồi dưỡng phục vụ âm thanh, ánh sáng, vệ sinh Hội trường Tỉnh ủy</t>
  </si>
  <si>
    <t>Căn cứ Quyết định 40/2022/QĐ-UBND ngày 01/12/2022 của UBND tỉnh
Đặt hàng Đài PTTH thực hiện phóng sự tài liệu thời lượng 10 phút (khai thác lại tư liệu 50-70%)</t>
  </si>
  <si>
    <t>Quyết định 40/2022/QĐ-UBND ngày 01/12/2022 của UBND tỉnh Tây Ninh quy định đơn giá sản xuất chương trình phát thanh, truyền hình sử dụng ngân sách nhà nước trên địa bàn tỉnh Tây Ninh</t>
  </si>
  <si>
    <t xml:space="preserve">Cơ quan thường trú Đài Tiếng nói Việt Nam tại TPHCM (VOV) </t>
  </si>
  <si>
    <t xml:space="preserve"> Bằng chữ: Một trăm bốn mươi chín triệu, ba trăm năm mươi nghìn đồng.</t>
  </si>
  <si>
    <t>PHỤ LỤC</t>
  </si>
  <si>
    <r>
      <t xml:space="preserve">DỰ TOÁN KINH PHÍ 
Tổ chức Họp mặt phóng viên các cơ quan thông tấn báo chí Tết Nguyên đán Ất Tỵ năm 2025
</t>
    </r>
    <r>
      <rPr>
        <i/>
        <sz val="14"/>
        <color indexed="8"/>
        <rFont val="Times New Roman"/>
        <family val="1"/>
      </rPr>
      <t>(Kèm theo Kế hoạch số      /KH-UBND  ngày   /01/2025 của UBND tỉnh)</t>
    </r>
  </si>
  <si>
    <t>(Kèm theo Kế hoạch số             /KH-UBND ngày     /01/2025 của UBND tỉnh)</t>
  </si>
  <si>
    <t>Số lượng</t>
  </si>
  <si>
    <t>DANH SÁCH CÁC CƠ QUAN BÁO CHÍ 
 MỜI DỰ HỌP MẶT</t>
  </si>
  <si>
    <t>Tổng cộng (Trong tỉnh: 06 đơn vị: 32 người)
(Ngoài tỉnh: 40 đơn vị: 51 người)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</si>
</sst>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3" formatCode="_(* #,##0.00_);_(* \(#,##0.00\);_(* &quot;-&quot;??_);_(@_)"/>
    <numFmt numFmtId="164" formatCode="_(* #,##0_);_(* \(#,##0\);_(* &quot;-&quot;??_);_(@_)"/>
  </numFmts>
  <fonts count="25">
    <font>
      <sz val="11"/>
      <color theme="1"/>
      <name val="Calibri"/>
      <family val="2"/>
    </font>
    <font>
      <sz val="11"/>
      <color theme="1"/>
      <name val="Calibri"/>
      <family val="2"/>
      <scheme val="minor"/>
    </font>
    <font>
      <b/>
      <sz val="13"/>
      <color indexed="8"/>
      <name val="Times New Roman"/>
      <family val="1"/>
    </font>
    <font>
      <sz val="13"/>
      <name val="Times New Roman"/>
      <family val="1"/>
    </font>
    <font>
      <b/>
      <u/>
      <sz val="14"/>
      <color indexed="8"/>
      <name val="Times New Roman"/>
      <family val="1"/>
    </font>
    <font>
      <sz val="10"/>
      <name val="Times New Roman"/>
      <family val="1"/>
    </font>
    <font>
      <sz val="12"/>
      <color indexed="8"/>
      <name val="Times New Roman"/>
      <family val="1"/>
    </font>
    <font>
      <sz val="12"/>
      <name val="Times New Roman"/>
      <family val="1"/>
    </font>
    <font>
      <b/>
      <sz val="14"/>
      <color indexed="8"/>
      <name val="Times New Roman"/>
      <family val="1"/>
    </font>
    <font>
      <sz val="12"/>
      <name val="VNI-Times"/>
    </font>
    <font>
      <b/>
      <sz val="13"/>
      <name val="Times New Roman"/>
      <family val="1"/>
    </font>
    <font>
      <b/>
      <sz val="10"/>
      <name val="Times New Roman"/>
      <family val="1"/>
    </font>
    <font>
      <u/>
      <sz val="13"/>
      <color indexed="8"/>
      <name val="Times New Roman"/>
      <family val="1"/>
    </font>
    <font>
      <b/>
      <sz val="14"/>
      <name val="Times New Roman"/>
      <family val="1"/>
    </font>
    <font>
      <i/>
      <sz val="14"/>
      <color indexed="8"/>
      <name val="Times New Roman"/>
      <family val="1"/>
    </font>
    <font>
      <b/>
      <sz val="11"/>
      <color theme="1"/>
      <name val="Times New Roman"/>
      <family val="1"/>
    </font>
    <font>
      <sz val="11"/>
      <color theme="1"/>
      <name val="Calibri"/>
      <family val="2"/>
    </font>
    <font>
      <b/>
      <sz val="12"/>
      <color theme="1"/>
      <name val="Times New Roman"/>
      <family val="1"/>
    </font>
    <font>
      <sz val="12"/>
      <color theme="1"/>
      <name val="Times New Roman"/>
      <family val="1"/>
    </font>
    <font>
      <sz val="12"/>
      <color rgb="FF000000"/>
      <name val="Times New Roman"/>
      <family val="1"/>
    </font>
    <font>
      <sz val="12"/>
      <color theme="1"/>
      <name val="Calibri"/>
      <family val="2"/>
    </font>
    <font>
      <b/>
      <sz val="12"/>
      <name val="Times New Roman"/>
      <family val="1"/>
    </font>
    <font>
      <i/>
      <sz val="13"/>
      <name val="Times New Roman"/>
      <family val="1"/>
    </font>
    <font>
      <i/>
      <sz val="12"/>
      <color theme="1"/>
      <name val="Times New Roman"/>
      <family val="1"/>
    </font>
    <font>
      <sz val="12"/>
      <color rgb="FFFF0000"/>
      <name val="Times New Roman"/>
      <family val="1"/>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9" fillId="0" borderId="0"/>
    <xf numFmtId="0" fontId="1" fillId="0" borderId="0"/>
    <xf numFmtId="43" fontId="16" fillId="0" borderId="0" applyFont="0" applyFill="0" applyBorder="0" applyAlignment="0" applyProtection="0"/>
  </cellStyleXfs>
  <cellXfs count="84">
    <xf numFmtId="0" fontId="0" fillId="0" borderId="0" xfId="0"/>
    <xf numFmtId="0" fontId="3" fillId="0" borderId="0" xfId="0" applyFont="1"/>
    <xf numFmtId="0" fontId="5" fillId="0" borderId="0" xfId="0" applyFont="1"/>
    <xf numFmtId="0" fontId="6" fillId="0" borderId="0" xfId="0" applyFont="1" applyAlignment="1">
      <alignment vertical="top"/>
    </xf>
    <xf numFmtId="41" fontId="6" fillId="0" borderId="0" xfId="0" applyNumberFormat="1" applyFont="1" applyAlignment="1">
      <alignment horizontal="right" vertical="top"/>
    </xf>
    <xf numFmtId="0" fontId="5" fillId="0" borderId="0" xfId="0" applyFont="1" applyBorder="1" applyAlignment="1"/>
    <xf numFmtId="0" fontId="5" fillId="0" borderId="0" xfId="0" applyFont="1" applyAlignment="1"/>
    <xf numFmtId="0" fontId="3" fillId="0" borderId="1" xfId="0" quotePrefix="1" applyFont="1" applyBorder="1" applyAlignment="1">
      <alignment horizontal="center" vertical="center"/>
    </xf>
    <xf numFmtId="0" fontId="3" fillId="0" borderId="1" xfId="0" applyFont="1" applyBorder="1" applyAlignment="1">
      <alignment horizontal="left" vertical="center" wrapText="1"/>
    </xf>
    <xf numFmtId="3" fontId="3" fillId="0" borderId="1" xfId="0" applyNumberFormat="1" applyFont="1" applyBorder="1" applyAlignment="1">
      <alignment horizontal="center" vertical="center"/>
    </xf>
    <xf numFmtId="41" fontId="3" fillId="0" borderId="1" xfId="0" applyNumberFormat="1" applyFont="1" applyBorder="1" applyAlignment="1">
      <alignment horizontal="right" vertical="center"/>
    </xf>
    <xf numFmtId="3" fontId="3" fillId="0" borderId="1"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3" fontId="2" fillId="0" borderId="0" xfId="0" applyNumberFormat="1" applyFont="1" applyBorder="1" applyAlignment="1">
      <alignment horizontal="right" vertical="center"/>
    </xf>
    <xf numFmtId="0" fontId="5" fillId="0" borderId="0" xfId="0" applyFont="1" applyBorder="1"/>
    <xf numFmtId="41" fontId="5" fillId="0" borderId="0" xfId="0" applyNumberFormat="1" applyFont="1" applyBorder="1" applyAlignment="1">
      <alignment horizontal="right"/>
    </xf>
    <xf numFmtId="41" fontId="5" fillId="0" borderId="0" xfId="0" applyNumberFormat="1" applyFont="1" applyAlignment="1">
      <alignment horizontal="right"/>
    </xf>
    <xf numFmtId="3" fontId="10" fillId="0" borderId="1" xfId="0" applyNumberFormat="1" applyFont="1" applyBorder="1" applyAlignment="1">
      <alignment vertical="center"/>
    </xf>
    <xf numFmtId="0" fontId="11" fillId="0" borderId="0" xfId="0" applyFont="1" applyAlignment="1">
      <alignment vertical="center"/>
    </xf>
    <xf numFmtId="0" fontId="10" fillId="0" borderId="1" xfId="1" applyFont="1" applyFill="1" applyBorder="1" applyAlignment="1">
      <alignment horizontal="center" vertical="center"/>
    </xf>
    <xf numFmtId="41" fontId="5" fillId="0" borderId="0" xfId="0" applyNumberFormat="1" applyFont="1" applyAlignment="1">
      <alignment vertical="center"/>
    </xf>
    <xf numFmtId="3" fontId="5" fillId="0" borderId="0" xfId="0" applyNumberFormat="1" applyFont="1" applyAlignment="1">
      <alignment vertical="center"/>
    </xf>
    <xf numFmtId="3" fontId="5" fillId="0" borderId="0" xfId="0" applyNumberFormat="1" applyFont="1" applyBorder="1"/>
    <xf numFmtId="0" fontId="7" fillId="0" borderId="1" xfId="0" applyFont="1" applyBorder="1" applyAlignment="1">
      <alignment horizontal="center" vertical="center" wrapText="1"/>
    </xf>
    <xf numFmtId="0" fontId="12" fillId="0" borderId="0" xfId="0" applyFont="1" applyAlignment="1">
      <alignment vertical="top" wrapText="1"/>
    </xf>
    <xf numFmtId="0" fontId="3" fillId="0" borderId="1" xfId="0" applyFont="1" applyBorder="1" applyAlignment="1">
      <alignment horizontal="center" vertical="center" wrapText="1"/>
    </xf>
    <xf numFmtId="0" fontId="3" fillId="0" borderId="0" xfId="0" applyFont="1" applyBorder="1" applyAlignment="1">
      <alignment wrapText="1"/>
    </xf>
    <xf numFmtId="0" fontId="3" fillId="0" borderId="0" xfId="0" applyFont="1" applyAlignment="1">
      <alignment wrapText="1"/>
    </xf>
    <xf numFmtId="0" fontId="7" fillId="0" borderId="0" xfId="0" applyFont="1" applyAlignment="1">
      <alignment wrapText="1"/>
    </xf>
    <xf numFmtId="0" fontId="7" fillId="0" borderId="1" xfId="0" applyFont="1" applyBorder="1" applyAlignment="1">
      <alignment vertical="center" wrapText="1"/>
    </xf>
    <xf numFmtId="0" fontId="7" fillId="0" borderId="0" xfId="0" applyFont="1" applyBorder="1" applyAlignment="1">
      <alignment wrapText="1"/>
    </xf>
    <xf numFmtId="3" fontId="7" fillId="0" borderId="0" xfId="0" applyNumberFormat="1" applyFont="1" applyBorder="1" applyAlignment="1">
      <alignment wrapText="1"/>
    </xf>
    <xf numFmtId="0" fontId="8" fillId="0" borderId="0" xfId="0" applyFont="1" applyAlignment="1">
      <alignment horizontal="center" vertical="center" wrapText="1"/>
    </xf>
    <xf numFmtId="41" fontId="7" fillId="0" borderId="0" xfId="0" applyNumberFormat="1" applyFont="1" applyBorder="1" applyAlignment="1">
      <alignment wrapText="1"/>
    </xf>
    <xf numFmtId="9" fontId="5" fillId="0" borderId="0" xfId="0" applyNumberFormat="1" applyFont="1" applyAlignment="1">
      <alignment vertical="center"/>
    </xf>
    <xf numFmtId="164" fontId="5" fillId="0" borderId="0" xfId="3" applyNumberFormat="1" applyFont="1" applyAlignment="1">
      <alignment vertical="center"/>
    </xf>
    <xf numFmtId="3" fontId="3"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8" fillId="0" borderId="1" xfId="0" applyFont="1" applyFill="1" applyBorder="1" applyAlignment="1">
      <alignment horizontal="center"/>
    </xf>
    <xf numFmtId="0" fontId="18" fillId="0" borderId="1" xfId="0" applyFont="1" applyFill="1" applyBorder="1" applyAlignment="1">
      <alignment horizontal="center" vertical="center"/>
    </xf>
    <xf numFmtId="0" fontId="19" fillId="0" borderId="1" xfId="0" applyFont="1" applyFill="1" applyBorder="1" applyAlignment="1">
      <alignment horizontal="left" vertical="center" wrapText="1"/>
    </xf>
    <xf numFmtId="0" fontId="18" fillId="0" borderId="1" xfId="0" applyFont="1" applyFill="1" applyBorder="1" applyAlignment="1">
      <alignment horizontal="left" vertical="center"/>
    </xf>
    <xf numFmtId="0" fontId="19" fillId="0" borderId="1" xfId="0" applyFont="1" applyFill="1" applyBorder="1" applyAlignment="1">
      <alignment horizontal="left" vertical="center"/>
    </xf>
    <xf numFmtId="0" fontId="0" fillId="0" borderId="0" xfId="0" applyAlignment="1">
      <alignment horizont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21" fillId="0" borderId="1" xfId="0" applyFont="1" applyBorder="1" applyAlignment="1">
      <alignment vertical="center" wrapText="1"/>
    </xf>
    <xf numFmtId="0" fontId="3" fillId="0" borderId="0" xfId="0" applyFont="1" applyAlignment="1">
      <alignment vertical="center"/>
    </xf>
    <xf numFmtId="0" fontId="20" fillId="0" borderId="0" xfId="0" applyFont="1"/>
    <xf numFmtId="0" fontId="18" fillId="0" borderId="3" xfId="0" applyFont="1" applyFill="1" applyBorder="1" applyAlignment="1">
      <alignment horizontal="center" vertical="center"/>
    </xf>
    <xf numFmtId="0" fontId="18" fillId="0" borderId="3" xfId="0" applyFont="1" applyFill="1" applyBorder="1" applyAlignment="1">
      <alignment vertical="center"/>
    </xf>
    <xf numFmtId="0" fontId="19" fillId="0" borderId="3" xfId="0" applyFont="1" applyFill="1" applyBorder="1" applyAlignment="1">
      <alignment vertical="center" wrapText="1"/>
    </xf>
    <xf numFmtId="0" fontId="24" fillId="0" borderId="3" xfId="0" applyFont="1" applyFill="1" applyBorder="1" applyAlignment="1">
      <alignment horizontal="center" vertical="center"/>
    </xf>
    <xf numFmtId="0" fontId="24" fillId="0" borderId="3" xfId="0" applyFont="1" applyFill="1" applyBorder="1" applyAlignment="1">
      <alignment vertical="center" wrapText="1"/>
    </xf>
    <xf numFmtId="0" fontId="24" fillId="0" borderId="1" xfId="0" applyFont="1" applyFill="1" applyBorder="1" applyAlignment="1">
      <alignment horizontal="center"/>
    </xf>
    <xf numFmtId="0" fontId="24" fillId="0" borderId="1" xfId="0" applyFont="1" applyFill="1" applyBorder="1" applyAlignment="1">
      <alignment horizontal="left" vertical="center"/>
    </xf>
    <xf numFmtId="0" fontId="24" fillId="0" borderId="3" xfId="0" applyFont="1" applyFill="1" applyBorder="1" applyAlignment="1">
      <alignment vertical="center"/>
    </xf>
    <xf numFmtId="0" fontId="24" fillId="0" borderId="1" xfId="0" applyFont="1" applyFill="1" applyBorder="1" applyAlignment="1">
      <alignment horizontal="left" vertical="center" wrapText="1"/>
    </xf>
    <xf numFmtId="0" fontId="15" fillId="0" borderId="0" xfId="0" applyFont="1" applyAlignment="1"/>
    <xf numFmtId="0" fontId="23" fillId="0" borderId="0" xfId="0" applyFont="1" applyAlignment="1"/>
    <xf numFmtId="0" fontId="17" fillId="0" borderId="1" xfId="0" applyFont="1" applyFill="1" applyBorder="1" applyAlignment="1">
      <alignment horizontal="center" vertical="center"/>
    </xf>
    <xf numFmtId="0" fontId="24" fillId="2" borderId="3" xfId="0" applyFont="1" applyFill="1" applyBorder="1" applyAlignment="1">
      <alignment horizontal="center" vertical="center"/>
    </xf>
    <xf numFmtId="0" fontId="24" fillId="2" borderId="3" xfId="0" applyFont="1" applyFill="1" applyBorder="1" applyAlignment="1">
      <alignment vertical="center" wrapText="1"/>
    </xf>
    <xf numFmtId="0" fontId="24" fillId="2" borderId="1" xfId="0" applyFont="1" applyFill="1" applyBorder="1" applyAlignment="1">
      <alignment horizontal="center"/>
    </xf>
    <xf numFmtId="0" fontId="24" fillId="2" borderId="1" xfId="0" applyFont="1" applyFill="1" applyBorder="1" applyAlignment="1">
      <alignment horizontal="left" vertical="center"/>
    </xf>
    <xf numFmtId="0" fontId="18" fillId="2" borderId="3" xfId="0" applyFont="1" applyFill="1" applyBorder="1" applyAlignment="1">
      <alignment horizontal="center" vertical="center"/>
    </xf>
    <xf numFmtId="0" fontId="19" fillId="2" borderId="1" xfId="0" applyFont="1" applyFill="1" applyBorder="1" applyAlignment="1">
      <alignment horizontal="left" vertical="center" wrapText="1"/>
    </xf>
    <xf numFmtId="0" fontId="18" fillId="2" borderId="1" xfId="0" applyFont="1" applyFill="1" applyBorder="1" applyAlignment="1">
      <alignment horizontal="center" vertical="center"/>
    </xf>
    <xf numFmtId="41" fontId="13" fillId="0" borderId="0" xfId="0" applyNumberFormat="1" applyFont="1" applyBorder="1" applyAlignment="1">
      <alignment horizontal="center"/>
    </xf>
    <xf numFmtId="0" fontId="2" fillId="0" borderId="0" xfId="0" applyFont="1" applyAlignment="1">
      <alignment horizontal="center"/>
    </xf>
    <xf numFmtId="0" fontId="4" fillId="0" borderId="0" xfId="0" applyFont="1" applyAlignment="1">
      <alignment horizontal="center" vertical="top"/>
    </xf>
    <xf numFmtId="0" fontId="8" fillId="0" borderId="0" xfId="0" applyFont="1" applyAlignment="1">
      <alignment horizontal="center" vertical="center" wrapText="1"/>
    </xf>
    <xf numFmtId="0" fontId="22" fillId="0" borderId="2" xfId="0" applyFont="1" applyBorder="1" applyAlignment="1">
      <alignment horizontal="left" vertical="center" wrapText="1"/>
    </xf>
    <xf numFmtId="0" fontId="5" fillId="0" borderId="0" xfId="0" applyFont="1" applyBorder="1" applyAlignment="1">
      <alignment horizontal="left"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7" fillId="0" borderId="6" xfId="0" applyFont="1" applyFill="1" applyBorder="1" applyAlignment="1">
      <alignment horizontal="center" vertical="center"/>
    </xf>
    <xf numFmtId="0" fontId="15" fillId="0" borderId="0" xfId="0" applyFont="1" applyAlignment="1">
      <alignment horizontal="center"/>
    </xf>
    <xf numFmtId="0" fontId="15" fillId="0" borderId="0" xfId="0" applyFont="1" applyAlignment="1">
      <alignment horizontal="center" wrapText="1"/>
    </xf>
    <xf numFmtId="0" fontId="23" fillId="0" borderId="0" xfId="0" applyFont="1" applyAlignment="1">
      <alignment horizontal="center"/>
    </xf>
    <xf numFmtId="0" fontId="18" fillId="0" borderId="4" xfId="0" applyFont="1" applyFill="1" applyBorder="1" applyAlignment="1">
      <alignment horizontal="center" vertical="center" wrapText="1"/>
    </xf>
  </cellXfs>
  <cellStyles count="4">
    <cellStyle name="Comma" xfId="3" builtinId="3"/>
    <cellStyle name="Normal" xfId="0" builtinId="0"/>
    <cellStyle name="Normal 2" xfId="2"/>
    <cellStyle name="Normal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A12" zoomScaleNormal="100" workbookViewId="0">
      <selection activeCell="G25" sqref="G25"/>
    </sheetView>
  </sheetViews>
  <sheetFormatPr defaultColWidth="9.140625" defaultRowHeight="16.5"/>
  <cols>
    <col min="1" max="1" width="5.7109375" style="2" customWidth="1"/>
    <col min="2" max="2" width="36.42578125" style="2" customWidth="1"/>
    <col min="3" max="3" width="12.85546875" style="28" customWidth="1"/>
    <col min="4" max="4" width="8.5703125" style="2" customWidth="1"/>
    <col min="5" max="5" width="14.28515625" style="17" customWidth="1"/>
    <col min="6" max="6" width="17.140625" style="2" customWidth="1"/>
    <col min="7" max="7" width="23.140625" style="29" customWidth="1"/>
    <col min="8" max="8" width="18.42578125" style="2" customWidth="1"/>
    <col min="9" max="9" width="12.7109375" style="2" bestFit="1" customWidth="1"/>
    <col min="10" max="10" width="18.5703125" style="2" customWidth="1"/>
    <col min="11" max="16384" width="9.140625" style="2"/>
  </cols>
  <sheetData>
    <row r="1" spans="1:11" s="1" customFormat="1" ht="18.75" hidden="1">
      <c r="A1" s="71"/>
      <c r="B1" s="71"/>
      <c r="C1" s="72"/>
      <c r="D1" s="72"/>
      <c r="E1" s="72"/>
      <c r="F1" s="72"/>
      <c r="G1" s="72"/>
    </row>
    <row r="2" spans="1:11" ht="10.5" hidden="1" customHeight="1">
      <c r="C2" s="25"/>
      <c r="D2" s="3"/>
      <c r="E2" s="4"/>
    </row>
    <row r="3" spans="1:11" ht="74.25" customHeight="1">
      <c r="A3" s="73" t="s">
        <v>86</v>
      </c>
      <c r="B3" s="73"/>
      <c r="C3" s="73"/>
      <c r="D3" s="73"/>
      <c r="E3" s="73"/>
      <c r="F3" s="73"/>
      <c r="G3" s="73"/>
    </row>
    <row r="4" spans="1:11" ht="12.75" customHeight="1">
      <c r="A4" s="33"/>
      <c r="B4" s="33"/>
      <c r="C4" s="33"/>
      <c r="D4" s="33"/>
      <c r="E4" s="33"/>
      <c r="F4" s="33"/>
      <c r="G4" s="33"/>
    </row>
    <row r="5" spans="1:11" s="6" customFormat="1" ht="30.75" customHeight="1">
      <c r="A5" s="46" t="s">
        <v>0</v>
      </c>
      <c r="B5" s="46" t="s">
        <v>1</v>
      </c>
      <c r="C5" s="47" t="s">
        <v>2</v>
      </c>
      <c r="D5" s="46" t="s">
        <v>3</v>
      </c>
      <c r="E5" s="46" t="s">
        <v>4</v>
      </c>
      <c r="F5" s="46" t="s">
        <v>5</v>
      </c>
      <c r="G5" s="47" t="s">
        <v>6</v>
      </c>
      <c r="H5" s="5"/>
      <c r="I5" s="5"/>
      <c r="J5" s="5"/>
    </row>
    <row r="6" spans="1:11" s="13" customFormat="1" ht="29.45" customHeight="1">
      <c r="A6" s="7">
        <v>1</v>
      </c>
      <c r="B6" s="8" t="s">
        <v>14</v>
      </c>
      <c r="C6" s="26" t="s">
        <v>7</v>
      </c>
      <c r="D6" s="9">
        <v>1</v>
      </c>
      <c r="E6" s="10">
        <v>1700000</v>
      </c>
      <c r="F6" s="11">
        <f t="shared" ref="F6:F15" si="0">E6*D6</f>
        <v>1700000</v>
      </c>
      <c r="G6" s="30" t="s">
        <v>53</v>
      </c>
      <c r="H6" s="12"/>
      <c r="I6" s="12"/>
      <c r="J6" s="12"/>
      <c r="K6" s="12"/>
    </row>
    <row r="7" spans="1:11" s="13" customFormat="1" ht="42" customHeight="1">
      <c r="A7" s="7">
        <v>2</v>
      </c>
      <c r="B7" s="8" t="s">
        <v>15</v>
      </c>
      <c r="C7" s="26" t="s">
        <v>16</v>
      </c>
      <c r="D7" s="37">
        <v>4</v>
      </c>
      <c r="E7" s="10">
        <v>350000</v>
      </c>
      <c r="F7" s="11">
        <f>E7*D7</f>
        <v>1400000</v>
      </c>
      <c r="G7" s="30" t="s">
        <v>53</v>
      </c>
    </row>
    <row r="8" spans="1:11" s="13" customFormat="1" ht="78" customHeight="1">
      <c r="A8" s="7">
        <v>3</v>
      </c>
      <c r="B8" s="8" t="s">
        <v>57</v>
      </c>
      <c r="C8" s="26" t="s">
        <v>58</v>
      </c>
      <c r="D8" s="9">
        <v>110</v>
      </c>
      <c r="E8" s="10">
        <v>20000</v>
      </c>
      <c r="F8" s="11">
        <f>E8*D8</f>
        <v>2200000</v>
      </c>
      <c r="G8" s="24" t="s">
        <v>66</v>
      </c>
      <c r="H8" s="21"/>
    </row>
    <row r="9" spans="1:11" s="13" customFormat="1" ht="165.6" customHeight="1">
      <c r="A9" s="7">
        <v>4</v>
      </c>
      <c r="B9" s="8" t="s">
        <v>77</v>
      </c>
      <c r="C9" s="26" t="s">
        <v>11</v>
      </c>
      <c r="D9" s="9">
        <v>1</v>
      </c>
      <c r="E9" s="10">
        <v>6950000</v>
      </c>
      <c r="F9" s="11">
        <f>E9*D9</f>
        <v>6950000</v>
      </c>
      <c r="G9" s="24" t="s">
        <v>81</v>
      </c>
      <c r="H9" s="22"/>
      <c r="I9" s="22"/>
    </row>
    <row r="10" spans="1:11" s="13" customFormat="1" ht="35.25" customHeight="1">
      <c r="A10" s="7">
        <v>5</v>
      </c>
      <c r="B10" s="8" t="s">
        <v>54</v>
      </c>
      <c r="C10" s="26" t="s">
        <v>8</v>
      </c>
      <c r="D10" s="9">
        <v>2</v>
      </c>
      <c r="E10" s="10">
        <v>200000</v>
      </c>
      <c r="F10" s="11">
        <f t="shared" si="0"/>
        <v>400000</v>
      </c>
      <c r="G10" s="24"/>
      <c r="H10" s="22"/>
      <c r="I10" s="36"/>
    </row>
    <row r="11" spans="1:11" s="13" customFormat="1" ht="35.25" customHeight="1">
      <c r="A11" s="7">
        <v>6</v>
      </c>
      <c r="B11" s="8" t="s">
        <v>78</v>
      </c>
      <c r="C11" s="26" t="s">
        <v>79</v>
      </c>
      <c r="D11" s="9">
        <v>3</v>
      </c>
      <c r="E11" s="10">
        <v>1000000</v>
      </c>
      <c r="F11" s="11">
        <f t="shared" si="0"/>
        <v>3000000</v>
      </c>
      <c r="G11" s="24"/>
      <c r="H11" s="22"/>
      <c r="I11" s="36"/>
    </row>
    <row r="12" spans="1:11" s="13" customFormat="1" ht="46.9" customHeight="1">
      <c r="A12" s="7">
        <v>7</v>
      </c>
      <c r="B12" s="8" t="s">
        <v>80</v>
      </c>
      <c r="C12" s="26" t="s">
        <v>8</v>
      </c>
      <c r="D12" s="9">
        <v>3</v>
      </c>
      <c r="E12" s="10">
        <v>200000</v>
      </c>
      <c r="F12" s="11">
        <f t="shared" si="0"/>
        <v>600000</v>
      </c>
      <c r="G12" s="24"/>
      <c r="H12" s="22"/>
      <c r="I12" s="36"/>
    </row>
    <row r="13" spans="1:11" s="13" customFormat="1">
      <c r="A13" s="7">
        <v>8</v>
      </c>
      <c r="B13" s="8" t="s">
        <v>68</v>
      </c>
      <c r="C13" s="26" t="s">
        <v>10</v>
      </c>
      <c r="D13" s="37">
        <v>70</v>
      </c>
      <c r="E13" s="10">
        <v>30000</v>
      </c>
      <c r="F13" s="11">
        <f t="shared" si="0"/>
        <v>2100000</v>
      </c>
      <c r="G13" s="24" t="s">
        <v>69</v>
      </c>
      <c r="H13" s="35"/>
      <c r="I13" s="35"/>
    </row>
    <row r="14" spans="1:11" s="13" customFormat="1" ht="59.45" customHeight="1">
      <c r="A14" s="7">
        <v>9</v>
      </c>
      <c r="B14" s="8" t="s">
        <v>70</v>
      </c>
      <c r="C14" s="26" t="s">
        <v>55</v>
      </c>
      <c r="D14" s="9">
        <v>110</v>
      </c>
      <c r="E14" s="10">
        <v>250000</v>
      </c>
      <c r="F14" s="11">
        <f t="shared" si="0"/>
        <v>27500000</v>
      </c>
      <c r="G14" s="24" t="s">
        <v>13</v>
      </c>
      <c r="H14" s="21"/>
    </row>
    <row r="15" spans="1:11" s="13" customFormat="1" ht="33">
      <c r="A15" s="7">
        <v>10</v>
      </c>
      <c r="B15" s="8" t="s">
        <v>71</v>
      </c>
      <c r="C15" s="26" t="s">
        <v>9</v>
      </c>
      <c r="D15" s="9">
        <v>46</v>
      </c>
      <c r="E15" s="10">
        <v>2000000</v>
      </c>
      <c r="F15" s="11">
        <f t="shared" si="0"/>
        <v>92000000</v>
      </c>
      <c r="G15" s="30"/>
    </row>
    <row r="16" spans="1:11" s="13" customFormat="1" ht="37.5" customHeight="1">
      <c r="A16" s="7">
        <v>11</v>
      </c>
      <c r="B16" s="8" t="s">
        <v>56</v>
      </c>
      <c r="C16" s="26" t="s">
        <v>12</v>
      </c>
      <c r="D16" s="9">
        <v>46</v>
      </c>
      <c r="E16" s="10">
        <v>250000</v>
      </c>
      <c r="F16" s="11">
        <f>E16*D16</f>
        <v>11500000</v>
      </c>
      <c r="G16" s="30"/>
    </row>
    <row r="17" spans="1:10" s="19" customFormat="1" ht="31.5" customHeight="1">
      <c r="A17" s="20"/>
      <c r="B17" s="76" t="s">
        <v>45</v>
      </c>
      <c r="C17" s="77"/>
      <c r="D17" s="77"/>
      <c r="E17" s="78"/>
      <c r="F17" s="18">
        <f>SUM(F6:F16)</f>
        <v>149350000</v>
      </c>
      <c r="G17" s="48"/>
    </row>
    <row r="18" spans="1:10" s="13" customFormat="1" ht="30" customHeight="1">
      <c r="A18" s="49"/>
      <c r="B18" s="74" t="s">
        <v>84</v>
      </c>
      <c r="C18" s="74"/>
      <c r="D18" s="74"/>
      <c r="E18" s="74"/>
      <c r="F18" s="74"/>
      <c r="G18" s="74"/>
      <c r="J18" s="14"/>
    </row>
    <row r="19" spans="1:10" s="13" customFormat="1" ht="30" customHeight="1">
      <c r="A19" s="49"/>
      <c r="B19" s="75" t="s">
        <v>67</v>
      </c>
      <c r="C19" s="75"/>
      <c r="D19" s="75"/>
      <c r="E19" s="75"/>
      <c r="F19" s="75"/>
      <c r="G19" s="75"/>
      <c r="J19" s="14"/>
    </row>
    <row r="20" spans="1:10" s="13" customFormat="1" ht="30" customHeight="1">
      <c r="A20" s="49"/>
      <c r="B20" s="75" t="s">
        <v>82</v>
      </c>
      <c r="C20" s="75"/>
      <c r="D20" s="75"/>
      <c r="E20" s="75"/>
      <c r="F20" s="75"/>
      <c r="G20" s="75"/>
      <c r="J20" s="14"/>
    </row>
    <row r="21" spans="1:10" s="15" customFormat="1" ht="34.9" customHeight="1">
      <c r="B21" s="75" t="s">
        <v>65</v>
      </c>
      <c r="C21" s="75"/>
      <c r="D21" s="75"/>
      <c r="E21" s="75"/>
      <c r="F21" s="75"/>
      <c r="G21" s="75"/>
      <c r="J21" s="23"/>
    </row>
    <row r="22" spans="1:10" s="15" customFormat="1" ht="18.75">
      <c r="C22" s="27"/>
      <c r="E22" s="70"/>
      <c r="F22" s="70"/>
      <c r="G22" s="34"/>
      <c r="J22" s="23"/>
    </row>
    <row r="23" spans="1:10" s="15" customFormat="1">
      <c r="C23" s="27"/>
      <c r="E23" s="16"/>
      <c r="F23" s="23"/>
      <c r="G23" s="32"/>
    </row>
    <row r="24" spans="1:10" s="15" customFormat="1">
      <c r="C24" s="27"/>
      <c r="E24" s="16"/>
      <c r="G24" s="31"/>
    </row>
    <row r="25" spans="1:10" s="15" customFormat="1">
      <c r="C25" s="27"/>
      <c r="E25" s="16"/>
      <c r="G25" s="31"/>
    </row>
    <row r="26" spans="1:10" s="15" customFormat="1">
      <c r="C26" s="27"/>
      <c r="E26" s="16"/>
      <c r="G26" s="31"/>
    </row>
  </sheetData>
  <mergeCells count="9">
    <mergeCell ref="E22:F22"/>
    <mergeCell ref="A1:B1"/>
    <mergeCell ref="C1:G1"/>
    <mergeCell ref="A3:G3"/>
    <mergeCell ref="B18:G18"/>
    <mergeCell ref="B21:G21"/>
    <mergeCell ref="B19:G19"/>
    <mergeCell ref="B20:G20"/>
    <mergeCell ref="B17:E17"/>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tabSelected="1" topLeftCell="A28" workbookViewId="0">
      <selection activeCell="I56" sqref="I56"/>
    </sheetView>
  </sheetViews>
  <sheetFormatPr defaultRowHeight="15"/>
  <cols>
    <col min="1" max="1" width="4.7109375" style="45" customWidth="1"/>
    <col min="2" max="2" width="59.5703125" customWidth="1"/>
    <col min="3" max="3" width="9.140625" bestFit="1" customWidth="1"/>
    <col min="4" max="4" width="9.85546875" customWidth="1"/>
  </cols>
  <sheetData>
    <row r="1" spans="1:6" ht="24" customHeight="1">
      <c r="A1" s="80" t="s">
        <v>85</v>
      </c>
      <c r="B1" s="80"/>
      <c r="C1" s="80"/>
      <c r="D1" s="60"/>
    </row>
    <row r="2" spans="1:6" ht="27.75" customHeight="1">
      <c r="A2" s="81" t="s">
        <v>89</v>
      </c>
      <c r="B2" s="80"/>
      <c r="C2" s="80"/>
      <c r="D2" s="60"/>
    </row>
    <row r="3" spans="1:6" ht="21.75" customHeight="1">
      <c r="A3" s="82" t="s">
        <v>87</v>
      </c>
      <c r="B3" s="82"/>
      <c r="C3" s="82"/>
      <c r="D3" s="61"/>
      <c r="E3" s="50"/>
      <c r="F3" s="50"/>
    </row>
    <row r="5" spans="1:6" ht="29.25" customHeight="1">
      <c r="A5" s="38" t="s">
        <v>0</v>
      </c>
      <c r="B5" s="38" t="s">
        <v>17</v>
      </c>
      <c r="C5" s="39" t="s">
        <v>88</v>
      </c>
    </row>
    <row r="6" spans="1:6" ht="20.100000000000001" customHeight="1">
      <c r="A6" s="63">
        <v>1</v>
      </c>
      <c r="B6" s="64" t="s">
        <v>73</v>
      </c>
      <c r="C6" s="65">
        <v>3</v>
      </c>
    </row>
    <row r="7" spans="1:6" ht="20.100000000000001" customHeight="1">
      <c r="A7" s="63">
        <v>2</v>
      </c>
      <c r="B7" s="66" t="s">
        <v>74</v>
      </c>
      <c r="C7" s="65">
        <v>1</v>
      </c>
    </row>
    <row r="8" spans="1:6" ht="20.100000000000001" customHeight="1">
      <c r="A8" s="54">
        <v>3</v>
      </c>
      <c r="B8" s="58" t="s">
        <v>75</v>
      </c>
      <c r="C8" s="56">
        <v>2</v>
      </c>
    </row>
    <row r="9" spans="1:6" ht="20.100000000000001" customHeight="1">
      <c r="A9" s="54">
        <v>4</v>
      </c>
      <c r="B9" s="58" t="s">
        <v>18</v>
      </c>
      <c r="C9" s="56">
        <v>2</v>
      </c>
    </row>
    <row r="10" spans="1:6" ht="20.100000000000001" customHeight="1">
      <c r="A10" s="54">
        <v>5</v>
      </c>
      <c r="B10" s="57" t="s">
        <v>19</v>
      </c>
      <c r="C10" s="56">
        <v>1</v>
      </c>
    </row>
    <row r="11" spans="1:6" ht="20.100000000000001" customHeight="1">
      <c r="A11" s="54">
        <v>6</v>
      </c>
      <c r="B11" s="57" t="s">
        <v>20</v>
      </c>
      <c r="C11" s="56">
        <v>1</v>
      </c>
    </row>
    <row r="12" spans="1:6" ht="20.100000000000001" customHeight="1">
      <c r="A12" s="54">
        <v>7</v>
      </c>
      <c r="B12" s="55" t="s">
        <v>83</v>
      </c>
      <c r="C12" s="56">
        <v>2</v>
      </c>
    </row>
    <row r="13" spans="1:6" ht="20.100000000000001" customHeight="1">
      <c r="A13" s="54">
        <v>8</v>
      </c>
      <c r="B13" s="57" t="s">
        <v>21</v>
      </c>
      <c r="C13" s="56">
        <v>1</v>
      </c>
    </row>
    <row r="14" spans="1:6" ht="20.100000000000001" customHeight="1">
      <c r="A14" s="54">
        <v>9</v>
      </c>
      <c r="B14" s="58" t="s">
        <v>22</v>
      </c>
      <c r="C14" s="56">
        <v>2</v>
      </c>
    </row>
    <row r="15" spans="1:6" ht="20.100000000000001" customHeight="1">
      <c r="A15" s="54">
        <v>10</v>
      </c>
      <c r="B15" s="55" t="s">
        <v>23</v>
      </c>
      <c r="C15" s="56">
        <v>3</v>
      </c>
    </row>
    <row r="16" spans="1:6" ht="20.100000000000001" customHeight="1">
      <c r="A16" s="54">
        <v>11</v>
      </c>
      <c r="B16" s="59" t="s">
        <v>28</v>
      </c>
      <c r="C16" s="56">
        <v>1</v>
      </c>
    </row>
    <row r="17" spans="1:3" ht="20.100000000000001" customHeight="1">
      <c r="A17" s="54">
        <v>12</v>
      </c>
      <c r="B17" s="58" t="s">
        <v>34</v>
      </c>
      <c r="C17" s="56">
        <v>2</v>
      </c>
    </row>
    <row r="18" spans="1:3" ht="20.100000000000001" customHeight="1">
      <c r="A18" s="54">
        <v>13</v>
      </c>
      <c r="B18" s="57" t="s">
        <v>38</v>
      </c>
      <c r="C18" s="56">
        <v>1</v>
      </c>
    </row>
    <row r="19" spans="1:3" ht="20.100000000000001" customHeight="1">
      <c r="A19" s="54">
        <v>14</v>
      </c>
      <c r="B19" s="59" t="s">
        <v>46</v>
      </c>
      <c r="C19" s="56">
        <v>1</v>
      </c>
    </row>
    <row r="20" spans="1:3" ht="20.100000000000001" customHeight="1">
      <c r="A20" s="54">
        <v>15</v>
      </c>
      <c r="B20" s="57" t="s">
        <v>39</v>
      </c>
      <c r="C20" s="56">
        <v>1</v>
      </c>
    </row>
    <row r="21" spans="1:3" ht="20.100000000000001" customHeight="1">
      <c r="A21" s="54">
        <v>16</v>
      </c>
      <c r="B21" s="59" t="s">
        <v>43</v>
      </c>
      <c r="C21" s="56">
        <v>1</v>
      </c>
    </row>
    <row r="22" spans="1:3" ht="20.100000000000001" customHeight="1">
      <c r="A22" s="51">
        <v>17</v>
      </c>
      <c r="B22" s="44" t="s">
        <v>24</v>
      </c>
      <c r="C22" s="40">
        <v>1</v>
      </c>
    </row>
    <row r="23" spans="1:3" ht="20.100000000000001" customHeight="1">
      <c r="A23" s="51">
        <v>18</v>
      </c>
      <c r="B23" s="43" t="s">
        <v>25</v>
      </c>
      <c r="C23" s="40">
        <v>1</v>
      </c>
    </row>
    <row r="24" spans="1:3" ht="20.100000000000001" customHeight="1">
      <c r="A24" s="51">
        <v>19</v>
      </c>
      <c r="B24" s="44" t="s">
        <v>26</v>
      </c>
      <c r="C24" s="40">
        <v>1</v>
      </c>
    </row>
    <row r="25" spans="1:3" ht="20.100000000000001" customHeight="1">
      <c r="A25" s="51">
        <v>20</v>
      </c>
      <c r="B25" s="43" t="s">
        <v>27</v>
      </c>
      <c r="C25" s="40">
        <v>1</v>
      </c>
    </row>
    <row r="26" spans="1:3" ht="20.100000000000001" customHeight="1">
      <c r="A26" s="51">
        <v>21</v>
      </c>
      <c r="B26" s="43" t="s">
        <v>29</v>
      </c>
      <c r="C26" s="40">
        <v>1</v>
      </c>
    </row>
    <row r="27" spans="1:3" ht="20.100000000000001" customHeight="1">
      <c r="A27" s="51">
        <v>22</v>
      </c>
      <c r="B27" s="52" t="s">
        <v>30</v>
      </c>
      <c r="C27" s="40">
        <v>3</v>
      </c>
    </row>
    <row r="28" spans="1:3" ht="20.100000000000001" customHeight="1">
      <c r="A28" s="51">
        <v>23</v>
      </c>
      <c r="B28" s="52" t="s">
        <v>31</v>
      </c>
      <c r="C28" s="40">
        <v>2</v>
      </c>
    </row>
    <row r="29" spans="1:3" ht="20.100000000000001" customHeight="1">
      <c r="A29" s="51">
        <v>24</v>
      </c>
      <c r="B29" s="43" t="s">
        <v>32</v>
      </c>
      <c r="C29" s="40">
        <v>1</v>
      </c>
    </row>
    <row r="30" spans="1:3" ht="20.100000000000001" customHeight="1">
      <c r="A30" s="51">
        <v>25</v>
      </c>
      <c r="B30" s="42" t="s">
        <v>33</v>
      </c>
      <c r="C30" s="40">
        <v>1</v>
      </c>
    </row>
    <row r="31" spans="1:3" ht="20.100000000000001" customHeight="1">
      <c r="A31" s="51">
        <v>26</v>
      </c>
      <c r="B31" s="44" t="s">
        <v>35</v>
      </c>
      <c r="C31" s="40">
        <v>1</v>
      </c>
    </row>
    <row r="32" spans="1:3" ht="20.100000000000001" customHeight="1">
      <c r="A32" s="51">
        <v>27</v>
      </c>
      <c r="B32" s="44" t="s">
        <v>36</v>
      </c>
      <c r="C32" s="40">
        <v>1</v>
      </c>
    </row>
    <row r="33" spans="1:3" ht="20.100000000000001" customHeight="1">
      <c r="A33" s="51">
        <v>28</v>
      </c>
      <c r="B33" s="42" t="s">
        <v>37</v>
      </c>
      <c r="C33" s="40">
        <v>1</v>
      </c>
    </row>
    <row r="34" spans="1:3" ht="20.100000000000001" customHeight="1">
      <c r="A34" s="51">
        <v>29</v>
      </c>
      <c r="B34" s="44" t="s">
        <v>40</v>
      </c>
      <c r="C34" s="40">
        <v>1</v>
      </c>
    </row>
    <row r="35" spans="1:3" ht="20.100000000000001" customHeight="1">
      <c r="A35" s="51">
        <v>30</v>
      </c>
      <c r="B35" s="43" t="s">
        <v>59</v>
      </c>
      <c r="C35" s="40">
        <v>1</v>
      </c>
    </row>
    <row r="36" spans="1:3" ht="20.100000000000001" customHeight="1">
      <c r="A36" s="51">
        <v>31</v>
      </c>
      <c r="B36" s="43" t="s">
        <v>63</v>
      </c>
      <c r="C36" s="40">
        <v>1</v>
      </c>
    </row>
    <row r="37" spans="1:3" ht="20.100000000000001" customHeight="1">
      <c r="A37" s="51">
        <v>32</v>
      </c>
      <c r="B37" s="43" t="s">
        <v>64</v>
      </c>
      <c r="C37" s="40">
        <v>1</v>
      </c>
    </row>
    <row r="38" spans="1:3" ht="20.100000000000001" customHeight="1">
      <c r="A38" s="51">
        <v>33</v>
      </c>
      <c r="B38" s="42" t="s">
        <v>47</v>
      </c>
      <c r="C38" s="40">
        <v>1</v>
      </c>
    </row>
    <row r="39" spans="1:3" ht="20.100000000000001" customHeight="1">
      <c r="A39" s="51">
        <v>34</v>
      </c>
      <c r="B39" s="42" t="s">
        <v>48</v>
      </c>
      <c r="C39" s="40">
        <v>1</v>
      </c>
    </row>
    <row r="40" spans="1:3" ht="20.100000000000001" customHeight="1">
      <c r="A40" s="51">
        <v>35</v>
      </c>
      <c r="B40" s="42" t="s">
        <v>41</v>
      </c>
      <c r="C40" s="40">
        <v>1</v>
      </c>
    </row>
    <row r="41" spans="1:3" ht="20.100000000000001" customHeight="1">
      <c r="A41" s="51">
        <v>36</v>
      </c>
      <c r="B41" s="42" t="s">
        <v>42</v>
      </c>
      <c r="C41" s="40">
        <v>1</v>
      </c>
    </row>
    <row r="42" spans="1:3" ht="20.100000000000001" customHeight="1">
      <c r="A42" s="51">
        <v>37</v>
      </c>
      <c r="B42" s="42" t="s">
        <v>44</v>
      </c>
      <c r="C42" s="40">
        <v>1</v>
      </c>
    </row>
    <row r="43" spans="1:3" ht="20.100000000000001" customHeight="1">
      <c r="A43" s="51">
        <v>38</v>
      </c>
      <c r="B43" s="42" t="s">
        <v>49</v>
      </c>
      <c r="C43" s="41">
        <v>1</v>
      </c>
    </row>
    <row r="44" spans="1:3" ht="20.100000000000001" customHeight="1">
      <c r="A44" s="51">
        <v>39</v>
      </c>
      <c r="B44" s="53" t="s">
        <v>60</v>
      </c>
      <c r="C44" s="41">
        <v>2</v>
      </c>
    </row>
    <row r="45" spans="1:3" ht="20.100000000000001" customHeight="1">
      <c r="A45" s="51">
        <v>40</v>
      </c>
      <c r="B45" s="42" t="s">
        <v>61</v>
      </c>
      <c r="C45" s="41">
        <v>1</v>
      </c>
    </row>
    <row r="46" spans="1:3" ht="20.100000000000001" customHeight="1">
      <c r="A46" s="51">
        <v>41</v>
      </c>
      <c r="B46" s="42" t="s">
        <v>62</v>
      </c>
      <c r="C46" s="41">
        <v>1</v>
      </c>
    </row>
    <row r="47" spans="1:3" ht="20.100000000000001" customHeight="1">
      <c r="A47" s="51">
        <v>42</v>
      </c>
      <c r="B47" s="42" t="s">
        <v>72</v>
      </c>
      <c r="C47" s="41">
        <v>1</v>
      </c>
    </row>
    <row r="48" spans="1:3" ht="20.100000000000001" customHeight="1">
      <c r="A48" s="67">
        <v>43</v>
      </c>
      <c r="B48" s="68" t="s">
        <v>50</v>
      </c>
      <c r="C48" s="69">
        <v>10</v>
      </c>
    </row>
    <row r="49" spans="1:3" ht="20.100000000000001" customHeight="1">
      <c r="A49" s="67">
        <v>44</v>
      </c>
      <c r="B49" s="68" t="s">
        <v>51</v>
      </c>
      <c r="C49" s="69">
        <v>15</v>
      </c>
    </row>
    <row r="50" spans="1:3" ht="20.100000000000001" customHeight="1">
      <c r="A50" s="67">
        <v>45</v>
      </c>
      <c r="B50" s="68" t="s">
        <v>76</v>
      </c>
      <c r="C50" s="69">
        <v>1</v>
      </c>
    </row>
    <row r="51" spans="1:3" ht="20.100000000000001" customHeight="1">
      <c r="A51" s="67">
        <v>46</v>
      </c>
      <c r="B51" s="68" t="s">
        <v>52</v>
      </c>
      <c r="C51" s="69">
        <v>2</v>
      </c>
    </row>
    <row r="52" spans="1:3" ht="33" customHeight="1">
      <c r="A52" s="83" t="s">
        <v>90</v>
      </c>
      <c r="B52" s="79"/>
      <c r="C52" s="62">
        <f>SUM(C6:C51)</f>
        <v>83</v>
      </c>
    </row>
  </sheetData>
  <mergeCells count="4">
    <mergeCell ref="A52:B52"/>
    <mergeCell ref="A1:C1"/>
    <mergeCell ref="A2:C2"/>
    <mergeCell ref="A3:C3"/>
  </mergeCells>
  <pageMargins left="1.05" right="0.2" top="0.67" bottom="0.92" header="0.17" footer="0.1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Kinh phi chung</vt:lpstr>
      <vt:lpstr>Danh sach Dai bieu du kien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2025-01-09T03:17:19Z</cp:lastPrinted>
  <dcterms:created xsi:type="dcterms:W3CDTF">2016-01-13T07:33:00Z</dcterms:created>
  <dcterms:modified xsi:type="dcterms:W3CDTF">2025-01-09T03:17:53Z</dcterms:modified>
</cp:coreProperties>
</file>